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na\Desktop\"/>
    </mc:Choice>
  </mc:AlternateContent>
  <xr:revisionPtr revIDLastSave="0" documentId="8_{6F78EF44-31A9-4F6A-A19C-6C5F39B88FD4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Working File" sheetId="1" r:id="rId1"/>
  </sheets>
  <definedNames>
    <definedName name="_xlnm._FilterDatabase" localSheetId="0" hidden="1">'Working File'!$A$1:$AC$5</definedName>
  </definedNames>
  <calcPr calcId="179017"/>
</workbook>
</file>

<file path=xl/calcChain.xml><?xml version="1.0" encoding="utf-8"?>
<calcChain xmlns="http://schemas.openxmlformats.org/spreadsheetml/2006/main">
  <c r="X3" i="1" l="1"/>
  <c r="X5" i="1" l="1"/>
  <c r="X4" i="1"/>
  <c r="X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Taddei</author>
  </authors>
  <commentList>
    <comment ref="Y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Michelle Taddei:</t>
        </r>
        <r>
          <rPr>
            <sz val="9"/>
            <color indexed="81"/>
            <rFont val="Tahoma"/>
            <charset val="1"/>
          </rPr>
          <t xml:space="preserve">
If this is being placed in service for the first time, Placed in Service and Next Replacement will be th same</t>
        </r>
      </text>
    </comment>
    <comment ref="Z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Michelle Taddei:</t>
        </r>
        <r>
          <rPr>
            <sz val="9"/>
            <color indexed="81"/>
            <rFont val="Tahoma"/>
            <charset val="1"/>
          </rPr>
          <t xml:space="preserve">
The year that it needs to first show up in the budget</t>
        </r>
      </text>
    </comment>
    <comment ref="AB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Michelle Taddei: The date the expence starts accruing inflation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<sst xmlns="http://schemas.openxmlformats.org/spreadsheetml/2006/main" count="68" uniqueCount="49">
  <si>
    <t>Phase</t>
  </si>
  <si>
    <t>Life Span Adjustment</t>
  </si>
  <si>
    <t>Remarks</t>
  </si>
  <si>
    <t>Customer Unit Type</t>
  </si>
  <si>
    <t>Sub-Category</t>
  </si>
  <si>
    <t>Area (Sub-Location)</t>
  </si>
  <si>
    <t>Sub-Sub-Category</t>
  </si>
  <si>
    <t>Room Type</t>
  </si>
  <si>
    <t>Building Painting</t>
  </si>
  <si>
    <t>SQ. FT.</t>
  </si>
  <si>
    <t>EACH</t>
  </si>
  <si>
    <t>% of Replace</t>
  </si>
  <si>
    <t>Total Current Cost</t>
  </si>
  <si>
    <t>Not Shared</t>
  </si>
  <si>
    <t>Common Area Rehab</t>
  </si>
  <si>
    <t>Paint-Exterior Façade-Kenya Kafe</t>
  </si>
  <si>
    <t>Paint-Exterior Façade-Maint. Bldg.</t>
  </si>
  <si>
    <t>Kenya Kafe Bar-Bar Stools</t>
  </si>
  <si>
    <t>Shared</t>
  </si>
  <si>
    <t>Kenya Kafe</t>
  </si>
  <si>
    <t>Maint. Bldg.</t>
  </si>
  <si>
    <t>Kenya Kafe Bar</t>
  </si>
  <si>
    <t>Bar</t>
  </si>
  <si>
    <t>Painting</t>
  </si>
  <si>
    <t>Bldg. H</t>
  </si>
  <si>
    <t>Paint-Exterior Façade-Bldg. H</t>
  </si>
  <si>
    <t>Bldg. H Paint</t>
  </si>
  <si>
    <t>Exterior</t>
  </si>
  <si>
    <t>Reserve Method</t>
  </si>
  <si>
    <t>AssetDriven</t>
  </si>
  <si>
    <t>Parkway International</t>
  </si>
  <si>
    <t>GLAccount</t>
  </si>
  <si>
    <t>Department</t>
  </si>
  <si>
    <t>Description</t>
  </si>
  <si>
    <t>Exclude from Reserves</t>
  </si>
  <si>
    <t>Reserve Exclusion Reason</t>
  </si>
  <si>
    <t>Bldg.</t>
  </si>
  <si>
    <t>Floor</t>
  </si>
  <si>
    <t>**Asset Name**</t>
  </si>
  <si>
    <t xml:space="preserve">**Category** </t>
  </si>
  <si>
    <t>**Unit Name**</t>
  </si>
  <si>
    <t>**Reserve Account**</t>
  </si>
  <si>
    <t>**Expected Life**</t>
  </si>
  <si>
    <t>**Location**</t>
  </si>
  <si>
    <t>**Quantity**</t>
  </si>
  <si>
    <t>**Cost Per Unit**</t>
  </si>
  <si>
    <t>**Placed In Service**</t>
  </si>
  <si>
    <t>**Next Replacement**</t>
  </si>
  <si>
    <t>**Cost Date**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</si>
</sst>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0" fillId="2" borderId="0" xfId="0" applyNumberFormat="1" applyFont="1" applyFill="1" applyAlignment="1">
      <alignment horizontal="center" vertical="center" wrapText="1"/>
    </xf>
    <xf numFmtId="44" fontId="0" fillId="2" borderId="0" xfId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3" fontId="0" fillId="0" borderId="0" xfId="0" applyNumberForma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9" fontId="0" fillId="0" borderId="0" xfId="0" applyNumberFormat="1" applyFill="1"/>
    <xf numFmtId="10" fontId="0" fillId="0" borderId="0" xfId="0" applyNumberFormat="1" applyFill="1"/>
    <xf numFmtId="0" fontId="0" fillId="3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"/>
  <sheetViews>
    <sheetView tabSelected="1" zoomScaleNormal="100" zoomScaleSheetLayoutView="100" workbookViewId="0">
      <pane ySplit="1" topLeftCell="A2" activePane="bottomLeft" state="frozen"/>
      <selection activeCell="B1" sqref="B1"/>
      <selection pane="bottomLeft" activeCell="W1" sqref="W1:W1048576"/>
    </sheetView>
  </sheetViews>
  <sheetFormatPr defaultRowHeight="14.4" x14ac:dyDescent="0.3"/>
  <cols>
    <col min="1" max="1" width="32.21875" customWidth="1"/>
    <col min="2" max="3" width="19.77734375" customWidth="1"/>
    <col min="4" max="4" width="33.88671875" customWidth="1"/>
    <col min="5" max="5" width="12.21875" customWidth="1"/>
    <col min="6" max="6" width="14.88671875" customWidth="1"/>
    <col min="7" max="7" width="21.33203125" customWidth="1"/>
    <col min="8" max="8" width="12.21875" customWidth="1"/>
    <col min="9" max="10" width="12.21875" hidden="1" customWidth="1"/>
    <col min="11" max="11" width="34.5546875" customWidth="1"/>
    <col min="12" max="13" width="19.44140625" hidden="1" customWidth="1"/>
    <col min="14" max="14" width="12.77734375" bestFit="1" customWidth="1"/>
    <col min="15" max="16" width="19.44140625" customWidth="1"/>
    <col min="17" max="17" width="14.5546875" customWidth="1"/>
    <col min="18" max="18" width="29.77734375" customWidth="1"/>
    <col min="19" max="19" width="13.21875" hidden="1" customWidth="1"/>
    <col min="20" max="20" width="14.5546875" hidden="1" customWidth="1"/>
    <col min="21" max="22" width="12.21875" customWidth="1"/>
    <col min="23" max="23" width="12.21875" hidden="1" customWidth="1"/>
    <col min="24" max="25" width="12.21875" customWidth="1"/>
    <col min="26" max="26" width="12.5546875" customWidth="1"/>
    <col min="27" max="27" width="12.21875" customWidth="1"/>
    <col min="28" max="28" width="12.21875" style="7" customWidth="1"/>
    <col min="29" max="29" width="30.21875" bestFit="1" customWidth="1"/>
  </cols>
  <sheetData>
    <row r="1" spans="1:29" s="1" customFormat="1" ht="43.2" x14ac:dyDescent="0.3">
      <c r="A1" s="2" t="s">
        <v>39</v>
      </c>
      <c r="B1" s="2" t="s">
        <v>4</v>
      </c>
      <c r="C1" s="2" t="s">
        <v>6</v>
      </c>
      <c r="D1" s="2" t="s">
        <v>38</v>
      </c>
      <c r="E1" s="2" t="s">
        <v>40</v>
      </c>
      <c r="F1" s="2" t="s">
        <v>28</v>
      </c>
      <c r="G1" s="2" t="s">
        <v>41</v>
      </c>
      <c r="H1" s="2" t="s">
        <v>42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43</v>
      </c>
      <c r="O1" s="13" t="s">
        <v>36</v>
      </c>
      <c r="P1" s="13" t="s">
        <v>37</v>
      </c>
      <c r="Q1" s="2" t="s">
        <v>7</v>
      </c>
      <c r="R1" s="2" t="s">
        <v>5</v>
      </c>
      <c r="S1" s="3" t="s">
        <v>0</v>
      </c>
      <c r="T1" s="3" t="s">
        <v>3</v>
      </c>
      <c r="U1" s="4" t="s">
        <v>44</v>
      </c>
      <c r="V1" s="5" t="s">
        <v>45</v>
      </c>
      <c r="W1" s="5" t="s">
        <v>11</v>
      </c>
      <c r="X1" s="5" t="s">
        <v>12</v>
      </c>
      <c r="Y1" s="2" t="s">
        <v>46</v>
      </c>
      <c r="Z1" s="2" t="s">
        <v>47</v>
      </c>
      <c r="AA1" s="2" t="s">
        <v>1</v>
      </c>
      <c r="AB1" s="2" t="s">
        <v>48</v>
      </c>
      <c r="AC1" s="2" t="s">
        <v>2</v>
      </c>
    </row>
    <row r="2" spans="1:29" s="6" customFormat="1" x14ac:dyDescent="0.3">
      <c r="A2" s="6" t="s">
        <v>8</v>
      </c>
      <c r="B2" s="6" t="s">
        <v>23</v>
      </c>
      <c r="D2" s="6" t="s">
        <v>25</v>
      </c>
      <c r="E2" s="6" t="s">
        <v>9</v>
      </c>
      <c r="F2" s="6" t="s">
        <v>29</v>
      </c>
      <c r="G2" s="6" t="s">
        <v>30</v>
      </c>
      <c r="H2" s="6">
        <v>10</v>
      </c>
      <c r="K2" s="6" t="s">
        <v>27</v>
      </c>
      <c r="L2" s="6" t="b">
        <v>0</v>
      </c>
      <c r="N2" s="6" t="s">
        <v>24</v>
      </c>
      <c r="R2" s="6" t="s">
        <v>26</v>
      </c>
      <c r="T2" s="6" t="s">
        <v>13</v>
      </c>
      <c r="U2" s="6">
        <v>33633</v>
      </c>
      <c r="V2" s="8">
        <v>2.5</v>
      </c>
      <c r="W2" s="11">
        <v>1</v>
      </c>
      <c r="X2" s="8">
        <f t="shared" ref="X2:X5" si="0">$U2*$V2*$W2</f>
        <v>84082.5</v>
      </c>
      <c r="Y2" s="10">
        <v>39448</v>
      </c>
      <c r="Z2" s="10">
        <v>43101</v>
      </c>
      <c r="AA2" s="6">
        <v>0</v>
      </c>
      <c r="AB2" s="9">
        <v>42736</v>
      </c>
    </row>
    <row r="3" spans="1:29" s="6" customFormat="1" x14ac:dyDescent="0.3">
      <c r="A3" s="6" t="s">
        <v>8</v>
      </c>
      <c r="B3" s="6" t="s">
        <v>23</v>
      </c>
      <c r="D3" s="6" t="s">
        <v>15</v>
      </c>
      <c r="E3" s="6" t="s">
        <v>9</v>
      </c>
      <c r="F3" s="6" t="s">
        <v>29</v>
      </c>
      <c r="G3" s="6" t="s">
        <v>30</v>
      </c>
      <c r="H3" s="6">
        <v>10</v>
      </c>
      <c r="K3" s="6" t="s">
        <v>27</v>
      </c>
      <c r="L3" s="6" t="b">
        <v>0</v>
      </c>
      <c r="N3" s="6" t="s">
        <v>19</v>
      </c>
      <c r="R3" s="6" t="s">
        <v>19</v>
      </c>
      <c r="T3" s="6" t="s">
        <v>18</v>
      </c>
      <c r="U3" s="6">
        <v>1987</v>
      </c>
      <c r="V3" s="8">
        <v>2</v>
      </c>
      <c r="W3" s="12">
        <v>0.16700000000000001</v>
      </c>
      <c r="X3" s="8">
        <f t="shared" si="0"/>
        <v>663.65800000000002</v>
      </c>
      <c r="Y3" s="10">
        <v>39448</v>
      </c>
      <c r="Z3" s="10">
        <v>43101</v>
      </c>
      <c r="AA3" s="6">
        <v>0</v>
      </c>
      <c r="AB3" s="9">
        <v>42736</v>
      </c>
    </row>
    <row r="4" spans="1:29" s="6" customFormat="1" x14ac:dyDescent="0.3">
      <c r="A4" s="6" t="s">
        <v>8</v>
      </c>
      <c r="B4" s="6" t="s">
        <v>23</v>
      </c>
      <c r="D4" s="6" t="s">
        <v>16</v>
      </c>
      <c r="E4" s="6" t="s">
        <v>9</v>
      </c>
      <c r="F4" s="6" t="s">
        <v>29</v>
      </c>
      <c r="G4" s="6" t="s">
        <v>30</v>
      </c>
      <c r="H4" s="6">
        <v>10</v>
      </c>
      <c r="K4" s="6" t="s">
        <v>27</v>
      </c>
      <c r="L4" s="6" t="b">
        <v>0</v>
      </c>
      <c r="N4" s="6" t="s">
        <v>20</v>
      </c>
      <c r="R4" s="6" t="s">
        <v>20</v>
      </c>
      <c r="T4" s="6" t="s">
        <v>18</v>
      </c>
      <c r="U4" s="6">
        <v>2304</v>
      </c>
      <c r="V4" s="8">
        <v>1.5</v>
      </c>
      <c r="W4" s="12">
        <v>0.16700000000000001</v>
      </c>
      <c r="X4" s="8">
        <f t="shared" si="0"/>
        <v>577.15200000000004</v>
      </c>
      <c r="Y4" s="10">
        <v>39448</v>
      </c>
      <c r="Z4" s="10">
        <v>43101</v>
      </c>
      <c r="AA4" s="6">
        <v>0</v>
      </c>
      <c r="AB4" s="9">
        <v>42736</v>
      </c>
    </row>
    <row r="5" spans="1:29" s="6" customFormat="1" x14ac:dyDescent="0.3">
      <c r="A5" s="6" t="s">
        <v>14</v>
      </c>
      <c r="B5" s="6" t="s">
        <v>22</v>
      </c>
      <c r="D5" s="6" t="s">
        <v>17</v>
      </c>
      <c r="E5" s="6" t="s">
        <v>10</v>
      </c>
      <c r="F5" s="6" t="s">
        <v>29</v>
      </c>
      <c r="G5" s="6" t="s">
        <v>30</v>
      </c>
      <c r="H5" s="6">
        <v>8</v>
      </c>
      <c r="L5" s="6" t="b">
        <v>0</v>
      </c>
      <c r="N5" s="6" t="s">
        <v>19</v>
      </c>
      <c r="R5" s="6" t="s">
        <v>21</v>
      </c>
      <c r="T5" s="6" t="s">
        <v>18</v>
      </c>
      <c r="U5" s="6">
        <v>10</v>
      </c>
      <c r="V5" s="8">
        <v>200</v>
      </c>
      <c r="W5" s="12">
        <v>0.16700000000000001</v>
      </c>
      <c r="X5" s="8">
        <f t="shared" si="0"/>
        <v>334</v>
      </c>
      <c r="Y5" s="10">
        <v>40544</v>
      </c>
      <c r="Z5" s="10">
        <v>43466</v>
      </c>
      <c r="AA5" s="6">
        <v>0</v>
      </c>
      <c r="AB5" s="9">
        <v>42736</v>
      </c>
    </row>
  </sheetData>
  <autoFilter ref="A1:AC5" xr:uid="{00000000-0009-0000-0000-000000000000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Gordon</dc:creator>
  <cp:lastModifiedBy>Katana</cp:lastModifiedBy>
  <dcterms:created xsi:type="dcterms:W3CDTF">2016-06-30T22:16:58Z</dcterms:created>
  <dcterms:modified xsi:type="dcterms:W3CDTF">2018-06-25T20:16:12Z</dcterms:modified>
</cp:coreProperties>
</file>